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355" windowHeight="5190"/>
  </bookViews>
  <sheets>
    <sheet name="WYkaz zbrojenia" sheetId="1" r:id="rId1"/>
  </sheets>
  <calcPr calcId="145621"/>
</workbook>
</file>

<file path=xl/calcChain.xml><?xml version="1.0" encoding="utf-8"?>
<calcChain xmlns="http://schemas.openxmlformats.org/spreadsheetml/2006/main">
  <c r="F10" i="1" l="1"/>
  <c r="F8" i="1"/>
  <c r="E7" i="1"/>
  <c r="E8" i="1" s="1"/>
  <c r="E10" i="1" s="1"/>
  <c r="E11" i="1" s="1"/>
  <c r="E6" i="1"/>
  <c r="F5" i="1"/>
  <c r="F4" i="1"/>
</calcChain>
</file>

<file path=xl/sharedStrings.xml><?xml version="1.0" encoding="utf-8"?>
<sst xmlns="http://schemas.openxmlformats.org/spreadsheetml/2006/main" count="21" uniqueCount="19">
  <si>
    <t>Nr pręta</t>
  </si>
  <si>
    <t>Średnica</t>
  </si>
  <si>
    <t>Ilość</t>
  </si>
  <si>
    <t>Długość</t>
  </si>
  <si>
    <t>Długość ogólna [m]</t>
  </si>
  <si>
    <t>Kod kształtu [PN-EN ISO 3766]</t>
  </si>
  <si>
    <t>Uwagi</t>
  </si>
  <si>
    <t>[mm]</t>
  </si>
  <si>
    <t>[szt.]</t>
  </si>
  <si>
    <t>#10</t>
  </si>
  <si>
    <t>Długość razem [m]</t>
  </si>
  <si>
    <t>Masa jednostkowa [kg/m]</t>
  </si>
  <si>
    <t>Masa wg średnic [kg]</t>
  </si>
  <si>
    <t>Masa ogólna [kg]</t>
  </si>
  <si>
    <t>#14</t>
  </si>
  <si>
    <t>[00|0|0|8466]</t>
  </si>
  <si>
    <t>[41|0|0|2130|186|8466|186|2130]</t>
  </si>
  <si>
    <t>[00|0|0|13466]</t>
  </si>
  <si>
    <t>WYKAZ ZBROJENIA PŁYTY  ŻELBETOWEJ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</si>
</sst>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1" fillId="0" borderId="10" xfId="1" applyBorder="1"/>
    <xf numFmtId="164" fontId="3" fillId="0" borderId="3" xfId="1" applyNumberFormat="1" applyFont="1" applyBorder="1"/>
    <xf numFmtId="0" fontId="3" fillId="0" borderId="5" xfId="1" applyFont="1" applyFill="1" applyBorder="1" applyAlignment="1">
      <alignment horizontal="center" vertical="center"/>
    </xf>
    <xf numFmtId="164" fontId="3" fillId="0" borderId="5" xfId="1" applyNumberFormat="1" applyFont="1" applyBorder="1"/>
    <xf numFmtId="164" fontId="3" fillId="0" borderId="11" xfId="1" applyNumberFormat="1" applyFont="1" applyBorder="1"/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2" fontId="3" fillId="0" borderId="16" xfId="1" applyNumberFormat="1" applyFont="1" applyFill="1" applyBorder="1" applyAlignment="1">
      <alignment horizontal="left" vertical="center"/>
    </xf>
    <xf numFmtId="2" fontId="4" fillId="0" borderId="16" xfId="1" applyNumberFormat="1" applyFont="1" applyFill="1" applyBorder="1" applyAlignment="1">
      <alignment horizontal="left" vertical="center"/>
    </xf>
    <xf numFmtId="2" fontId="3" fillId="0" borderId="0" xfId="1" applyNumberFormat="1" applyFont="1" applyFill="1" applyBorder="1" applyAlignment="1">
      <alignment horizontal="left" vertical="center"/>
    </xf>
    <xf numFmtId="2" fontId="4" fillId="0" borderId="0" xfId="1" applyNumberFormat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2" fontId="3" fillId="0" borderId="18" xfId="1" applyNumberFormat="1" applyFont="1" applyBorder="1" applyAlignment="1">
      <alignment horizontal="left" vertical="center"/>
    </xf>
    <xf numFmtId="0" fontId="3" fillId="0" borderId="18" xfId="1" applyFont="1" applyBorder="1" applyAlignment="1">
      <alignment horizontal="left" vertical="center"/>
    </xf>
    <xf numFmtId="164" fontId="3" fillId="0" borderId="19" xfId="1" applyNumberFormat="1" applyFont="1" applyBorder="1"/>
    <xf numFmtId="164" fontId="3" fillId="0" borderId="9" xfId="1" applyNumberFormat="1" applyFont="1" applyBorder="1"/>
    <xf numFmtId="0" fontId="3" fillId="0" borderId="20" xfId="1" applyFont="1" applyBorder="1"/>
    <xf numFmtId="164" fontId="3" fillId="0" borderId="8" xfId="1" applyNumberFormat="1" applyFont="1" applyBorder="1"/>
    <xf numFmtId="164" fontId="3" fillId="0" borderId="22" xfId="1" applyNumberFormat="1" applyFont="1" applyBorder="1"/>
    <xf numFmtId="164" fontId="3" fillId="0" borderId="23" xfId="1" applyNumberFormat="1" applyFont="1" applyBorder="1"/>
    <xf numFmtId="0" fontId="2" fillId="0" borderId="26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1" fillId="0" borderId="29" xfId="1" applyBorder="1" applyAlignment="1"/>
    <xf numFmtId="0" fontId="1" fillId="0" borderId="30" xfId="1" applyBorder="1" applyAlignment="1"/>
    <xf numFmtId="0" fontId="3" fillId="0" borderId="21" xfId="1" applyFont="1" applyBorder="1" applyAlignment="1">
      <alignment horizontal="left"/>
    </xf>
    <xf numFmtId="0" fontId="3" fillId="0" borderId="31" xfId="1" applyFont="1" applyBorder="1" applyAlignment="1">
      <alignment horizontal="left"/>
    </xf>
    <xf numFmtId="164" fontId="3" fillId="0" borderId="29" xfId="1" applyNumberFormat="1" applyFont="1" applyBorder="1" applyAlignment="1">
      <alignment horizontal="center" vertical="center"/>
    </xf>
    <xf numFmtId="164" fontId="3" fillId="0" borderId="30" xfId="1" applyNumberFormat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3" fillId="0" borderId="24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7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20" xfId="1" applyFont="1" applyBorder="1" applyAlignment="1">
      <alignment horizontal="left"/>
    </xf>
    <xf numFmtId="0" fontId="3" fillId="0" borderId="25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8" xfId="1" applyFont="1" applyBorder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73" zoomScaleNormal="173" workbookViewId="0">
      <selection sqref="A1:H11"/>
    </sheetView>
  </sheetViews>
  <sheetFormatPr defaultRowHeight="15"/>
  <cols>
    <col min="7" max="7" width="31" customWidth="1"/>
    <col min="8" max="8" width="14.140625" customWidth="1"/>
  </cols>
  <sheetData>
    <row r="1" spans="1:8" ht="18.75" thickBot="1">
      <c r="A1" s="34" t="s">
        <v>18</v>
      </c>
      <c r="B1" s="35"/>
      <c r="C1" s="35"/>
      <c r="D1" s="35"/>
      <c r="E1" s="35"/>
      <c r="F1" s="35"/>
      <c r="G1" s="36"/>
      <c r="H1" s="37"/>
    </row>
    <row r="2" spans="1:8">
      <c r="A2" s="42" t="s">
        <v>0</v>
      </c>
      <c r="B2" s="1" t="s">
        <v>1</v>
      </c>
      <c r="C2" s="1" t="s">
        <v>2</v>
      </c>
      <c r="D2" s="8" t="s">
        <v>3</v>
      </c>
      <c r="E2" s="44" t="s">
        <v>4</v>
      </c>
      <c r="F2" s="45"/>
      <c r="G2" s="32" t="s">
        <v>5</v>
      </c>
      <c r="H2" s="32" t="s">
        <v>6</v>
      </c>
    </row>
    <row r="3" spans="1:8" ht="15.75" thickBot="1">
      <c r="A3" s="43"/>
      <c r="B3" s="2" t="s">
        <v>7</v>
      </c>
      <c r="C3" s="2" t="s">
        <v>8</v>
      </c>
      <c r="D3" s="7" t="s">
        <v>7</v>
      </c>
      <c r="E3" s="7" t="s">
        <v>9</v>
      </c>
      <c r="F3" s="3" t="s">
        <v>14</v>
      </c>
      <c r="G3" s="33"/>
      <c r="H3" s="33"/>
    </row>
    <row r="4" spans="1:8">
      <c r="A4" s="4">
        <v>1</v>
      </c>
      <c r="B4" s="5">
        <v>14</v>
      </c>
      <c r="C4" s="11">
        <v>44</v>
      </c>
      <c r="D4" s="6">
        <v>8466</v>
      </c>
      <c r="E4" s="12"/>
      <c r="F4" s="12">
        <f>C4*D4/1000</f>
        <v>372.50400000000002</v>
      </c>
      <c r="G4" s="24" t="s">
        <v>15</v>
      </c>
      <c r="H4" s="14"/>
    </row>
    <row r="5" spans="1:8">
      <c r="A5" s="15">
        <v>2</v>
      </c>
      <c r="B5" s="16">
        <v>14</v>
      </c>
      <c r="C5" s="22">
        <v>44</v>
      </c>
      <c r="D5" s="17">
        <v>13098</v>
      </c>
      <c r="E5" s="26"/>
      <c r="F5" s="12">
        <f>C5*D5/1000</f>
        <v>576.31200000000001</v>
      </c>
      <c r="G5" s="24" t="s">
        <v>16</v>
      </c>
      <c r="H5" s="24"/>
    </row>
    <row r="6" spans="1:8">
      <c r="A6" s="15">
        <v>3</v>
      </c>
      <c r="B6" s="16">
        <v>10</v>
      </c>
      <c r="C6" s="23">
        <v>44</v>
      </c>
      <c r="D6" s="17">
        <v>13466</v>
      </c>
      <c r="E6" s="30">
        <f>D6*C6/1000</f>
        <v>592.50400000000002</v>
      </c>
      <c r="F6" s="31"/>
      <c r="G6" s="24" t="s">
        <v>17</v>
      </c>
      <c r="H6" s="24"/>
    </row>
    <row r="7" spans="1:8" ht="15.75" thickBot="1">
      <c r="A7" s="15">
        <v>4</v>
      </c>
      <c r="B7" s="16">
        <v>10</v>
      </c>
      <c r="C7" s="23">
        <v>54</v>
      </c>
      <c r="D7" s="17">
        <v>8466</v>
      </c>
      <c r="E7" s="30">
        <f>D7*C7/1000</f>
        <v>457.16399999999999</v>
      </c>
      <c r="F7" s="12"/>
      <c r="G7" s="24" t="s">
        <v>15</v>
      </c>
      <c r="H7" s="25"/>
    </row>
    <row r="8" spans="1:8">
      <c r="A8" s="46" t="s">
        <v>10</v>
      </c>
      <c r="B8" s="47"/>
      <c r="C8" s="47"/>
      <c r="D8" s="48"/>
      <c r="E8" s="27">
        <f>SUM(E4:E7)</f>
        <v>1049.6680000000001</v>
      </c>
      <c r="F8" s="13">
        <f>SUM(F4:F7)</f>
        <v>948.81600000000003</v>
      </c>
      <c r="G8" s="18"/>
      <c r="H8" s="19"/>
    </row>
    <row r="9" spans="1:8">
      <c r="A9" s="49" t="s">
        <v>11</v>
      </c>
      <c r="B9" s="50"/>
      <c r="C9" s="50"/>
      <c r="D9" s="51"/>
      <c r="E9" s="28">
        <v>0.61699999999999999</v>
      </c>
      <c r="F9" s="9">
        <v>1.208</v>
      </c>
      <c r="G9" s="20"/>
      <c r="H9" s="21"/>
    </row>
    <row r="10" spans="1:8" ht="15.75" thickBot="1">
      <c r="A10" s="52" t="s">
        <v>12</v>
      </c>
      <c r="B10" s="53"/>
      <c r="C10" s="53"/>
      <c r="D10" s="54"/>
      <c r="E10" s="29">
        <f>E8*E9</f>
        <v>647.64515600000004</v>
      </c>
      <c r="F10" s="10">
        <f>F8*F9</f>
        <v>1146.1697280000001</v>
      </c>
      <c r="G10" s="20"/>
      <c r="H10" s="21"/>
    </row>
    <row r="11" spans="1:8" ht="15.75" thickBot="1">
      <c r="A11" s="38" t="s">
        <v>13</v>
      </c>
      <c r="B11" s="39"/>
      <c r="C11" s="39"/>
      <c r="D11" s="39"/>
      <c r="E11" s="40">
        <f>SUM(E10:F10)</f>
        <v>1793.8148840000001</v>
      </c>
      <c r="F11" s="41"/>
      <c r="G11" s="20"/>
      <c r="H11" s="21"/>
    </row>
  </sheetData>
  <mergeCells count="10">
    <mergeCell ref="H2:H3"/>
    <mergeCell ref="A1:H1"/>
    <mergeCell ref="G2:G3"/>
    <mergeCell ref="A11:D11"/>
    <mergeCell ref="E11:F11"/>
    <mergeCell ref="A2:A3"/>
    <mergeCell ref="E2:F2"/>
    <mergeCell ref="A8:D8"/>
    <mergeCell ref="A9:D9"/>
    <mergeCell ref="A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zbrojenia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Leszek Chodor</cp:lastModifiedBy>
  <dcterms:created xsi:type="dcterms:W3CDTF">2014-07-24T14:34:57Z</dcterms:created>
  <dcterms:modified xsi:type="dcterms:W3CDTF">2015-11-20T17:00:46Z</dcterms:modified>
</cp:coreProperties>
</file>